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ellerjes\Box Sync\Rantz Research\QIPMO\NHH\QIPMO\Educational Resources\"/>
    </mc:Choice>
  </mc:AlternateContent>
  <bookViews>
    <workbookView xWindow="0" yWindow="0" windowWidth="21570" windowHeight="10215"/>
  </bookViews>
  <sheets>
    <sheet name="Sheet1" sheetId="1" r:id="rId1"/>
  </sheets>
  <definedNames>
    <definedName name="_xlnm.Print_Area" localSheetId="0">Sheet1!$A$1:$M$80</definedName>
  </definedNames>
  <calcPr calcId="162913"/>
</workbook>
</file>

<file path=xl/calcChain.xml><?xml version="1.0" encoding="utf-8"?>
<calcChain xmlns="http://schemas.openxmlformats.org/spreadsheetml/2006/main">
  <c r="J5" i="1" l="1"/>
  <c r="D8" i="1" s="1"/>
  <c r="E3" i="1"/>
  <c r="F3" i="1"/>
  <c r="G3" i="1" s="1"/>
  <c r="H3" i="1" s="1"/>
  <c r="I3" i="1" s="1"/>
  <c r="J3" i="1" s="1"/>
  <c r="D5" i="1" s="1"/>
  <c r="E5" i="1" s="1"/>
  <c r="F5" i="1" s="1"/>
  <c r="G5" i="1" s="1"/>
  <c r="H5" i="1" s="1"/>
  <c r="I5" i="1" s="1"/>
  <c r="E12" i="1" l="1"/>
  <c r="D15" i="1" s="1"/>
  <c r="E8" i="1"/>
  <c r="F8" i="1" s="1"/>
  <c r="G8" i="1" s="1"/>
  <c r="H8" i="1" s="1"/>
  <c r="I8" i="1" s="1"/>
  <c r="J8" i="1" s="1"/>
  <c r="D10" i="1" s="1"/>
  <c r="E10" i="1" s="1"/>
  <c r="F10" i="1" s="1"/>
  <c r="G10" i="1" s="1"/>
  <c r="H10" i="1" s="1"/>
  <c r="I10" i="1" s="1"/>
  <c r="J10" i="1" s="1"/>
  <c r="D12" i="1" s="1"/>
  <c r="E23" i="1" l="1"/>
  <c r="D26" i="1" s="1"/>
  <c r="E15" i="1"/>
  <c r="F15" i="1" s="1"/>
  <c r="G15" i="1" s="1"/>
  <c r="H15" i="1" s="1"/>
  <c r="I15" i="1" s="1"/>
  <c r="J15" i="1" s="1"/>
  <c r="D17" i="1" s="1"/>
  <c r="E17" i="1" s="1"/>
  <c r="F17" i="1" s="1"/>
  <c r="G17" i="1" s="1"/>
  <c r="H17" i="1" s="1"/>
  <c r="I17" i="1" s="1"/>
  <c r="J17" i="1" s="1"/>
  <c r="D19" i="1" s="1"/>
  <c r="E19" i="1" s="1"/>
  <c r="F19" i="1" s="1"/>
  <c r="G19" i="1" s="1"/>
  <c r="H19" i="1" s="1"/>
  <c r="I19" i="1" s="1"/>
  <c r="J19" i="1" s="1"/>
  <c r="D21" i="1" s="1"/>
  <c r="E21" i="1" s="1"/>
  <c r="F21" i="1" s="1"/>
  <c r="G21" i="1" s="1"/>
  <c r="H21" i="1" s="1"/>
  <c r="I21" i="1" s="1"/>
  <c r="J21" i="1" s="1"/>
  <c r="D23" i="1" s="1"/>
  <c r="E34" i="1" l="1"/>
  <c r="D37" i="1" s="1"/>
  <c r="E26" i="1"/>
  <c r="F26" i="1" s="1"/>
  <c r="G26" i="1" s="1"/>
  <c r="H26" i="1" s="1"/>
  <c r="I26" i="1" s="1"/>
  <c r="J26" i="1" s="1"/>
  <c r="D28" i="1" s="1"/>
  <c r="E28" i="1" s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D32" i="1" s="1"/>
  <c r="E32" i="1" s="1"/>
  <c r="F32" i="1" s="1"/>
  <c r="G32" i="1" s="1"/>
  <c r="H32" i="1" s="1"/>
  <c r="I32" i="1" s="1"/>
  <c r="J32" i="1" s="1"/>
  <c r="D34" i="1" s="1"/>
  <c r="E37" i="1" l="1"/>
  <c r="F37" i="1" s="1"/>
  <c r="G37" i="1" s="1"/>
  <c r="H37" i="1" s="1"/>
  <c r="I37" i="1" s="1"/>
  <c r="J37" i="1" s="1"/>
  <c r="D39" i="1" s="1"/>
  <c r="E39" i="1" s="1"/>
  <c r="F39" i="1"/>
</calcChain>
</file>

<file path=xl/sharedStrings.xml><?xml version="1.0" encoding="utf-8"?>
<sst xmlns="http://schemas.openxmlformats.org/spreadsheetml/2006/main" count="121" uniqueCount="84">
  <si>
    <t>Days</t>
  </si>
  <si>
    <t>Type First Day of Medicare Covered Care in Yellow Box (Format 01/01/00)</t>
  </si>
  <si>
    <t>1-14</t>
  </si>
  <si>
    <t>15-30</t>
  </si>
  <si>
    <t>31-60</t>
  </si>
  <si>
    <t>61-90</t>
  </si>
  <si>
    <t>91-100</t>
  </si>
  <si>
    <t>8</t>
  </si>
  <si>
    <t>EXTRA ASSESSMENTS</t>
  </si>
  <si>
    <t>assessment</t>
  </si>
  <si>
    <t>5-day</t>
  </si>
  <si>
    <t>14-day</t>
  </si>
  <si>
    <t>30-day</t>
  </si>
  <si>
    <t>60-day</t>
  </si>
  <si>
    <t>90-day</t>
  </si>
  <si>
    <t>5-day assessment</t>
  </si>
  <si>
    <t>14-day assessment</t>
  </si>
  <si>
    <t>30-day assessment</t>
  </si>
  <si>
    <t>60-day assessment</t>
  </si>
  <si>
    <t>90-day assessment</t>
  </si>
  <si>
    <t>10</t>
  </si>
  <si>
    <t>20</t>
  </si>
  <si>
    <t>30</t>
  </si>
  <si>
    <t>40</t>
  </si>
  <si>
    <t>50</t>
  </si>
  <si>
    <t>SOT OMRA</t>
  </si>
  <si>
    <t>SCSA/SCPA</t>
  </si>
  <si>
    <t>SOT OMRA combined with SCSA or SCPA</t>
  </si>
  <si>
    <t>SOT OMRA combined with EOT OMRA</t>
  </si>
  <si>
    <t>SOT OMRA with EOT OMRA and SCSA or SCPA</t>
  </si>
  <si>
    <t xml:space="preserve">Assessment </t>
  </si>
  <si>
    <t>Use AI code</t>
  </si>
  <si>
    <t>AI Code</t>
  </si>
  <si>
    <t>Indicator (AI)</t>
  </si>
  <si>
    <t>N/A</t>
  </si>
  <si>
    <t>ARD on a polka-dot day is an extra assessment and uses AI code 02</t>
  </si>
  <si>
    <t>ARD on a polka-dot day is an extra assessment and uses AI code 01</t>
  </si>
  <si>
    <t>ARD on a polka-dot day is an extra assessment and uses AI code 03</t>
  </si>
  <si>
    <t>ARD on a polka-dot day is an extra assessment and uses AI code 05</t>
  </si>
  <si>
    <t>ARD on a polka-dot day is an extra assessment and uses AI code 06</t>
  </si>
  <si>
    <t>ARD on a polka-dot day is an extra assessment and uses AI code 04</t>
  </si>
  <si>
    <t>ARD on a polka-dot day is an extra assessment and uses AI code 0A</t>
  </si>
  <si>
    <t>SOT OMRA with EOT-R OMRA</t>
  </si>
  <si>
    <t>ARD on a polka-dot day is an extra assessment and uses AI code 0B</t>
  </si>
  <si>
    <t>EOT (no resumption) OMRA</t>
  </si>
  <si>
    <t xml:space="preserve">EOT-R (with resumption) OMRA </t>
  </si>
  <si>
    <t>SOT OMRA with EOT-R OMRA and SCSA or SCPA</t>
  </si>
  <si>
    <t>ARD on a polka-dot day is an extra assessment and uses AI code 0C</t>
  </si>
  <si>
    <t>COT OMRA</t>
  </si>
  <si>
    <t>ARD on a polka-dot day is an extra assessment and uses AI code 0D</t>
  </si>
  <si>
    <t>Key</t>
  </si>
  <si>
    <t>Purple Boxes</t>
  </si>
  <si>
    <t>Polka-Dot Boxes</t>
  </si>
  <si>
    <t>Grey Boxes</t>
  </si>
  <si>
    <t>COMBINING ASSESSMENTS</t>
  </si>
  <si>
    <t xml:space="preserve">     Regular assessment schedule,     </t>
  </si>
  <si>
    <t xml:space="preserve">     appropriate ARD days</t>
  </si>
  <si>
    <t xml:space="preserve">     Grace days for regular </t>
  </si>
  <si>
    <t xml:space="preserve">     assessment schedule ARD</t>
  </si>
  <si>
    <t xml:space="preserve">     days</t>
  </si>
  <si>
    <t xml:space="preserve">     ARD for regular assessment </t>
  </si>
  <si>
    <t xml:space="preserve">     cannot be set on these days</t>
  </si>
  <si>
    <t>SOT OMRA with</t>
  </si>
  <si>
    <t>EOT OMRA with</t>
  </si>
  <si>
    <t>SOT &amp; EOT OMRA with</t>
  </si>
  <si>
    <t>EOT-R OMRA with</t>
  </si>
  <si>
    <t>1A</t>
  </si>
  <si>
    <t>2A</t>
  </si>
  <si>
    <t>3A</t>
  </si>
  <si>
    <t>4A</t>
  </si>
  <si>
    <t>5A</t>
  </si>
  <si>
    <t>SOT &amp; EOT-R OMRA with</t>
  </si>
  <si>
    <t>1B</t>
  </si>
  <si>
    <t>2B</t>
  </si>
  <si>
    <t>3B</t>
  </si>
  <si>
    <t>4B</t>
  </si>
  <si>
    <t>5B</t>
  </si>
  <si>
    <t>COT OMRA with</t>
  </si>
  <si>
    <t>1D</t>
  </si>
  <si>
    <t>2D</t>
  </si>
  <si>
    <t>3D</t>
  </si>
  <si>
    <t>4D</t>
  </si>
  <si>
    <t>5D</t>
  </si>
  <si>
    <t>When ARD of an unscheduled assessment falls on a grey or purple day, assements must be combined.  Here are some common combinations.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</si>
</sst>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mm/dd/yy"/>
  </numFmts>
  <fonts count="16" x14ac:knownFonts="1">
    <font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20"/>
      <name val="Arial"/>
      <family val="2"/>
    </font>
    <font>
      <b/>
      <sz val="10"/>
      <color indexed="60"/>
      <name val="Arial"/>
      <family val="2"/>
    </font>
    <font>
      <sz val="10"/>
      <color indexed="6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49" fontId="3" fillId="0" borderId="0" xfId="0" applyNumberFormat="1" applyFont="1" applyProtection="1"/>
    <xf numFmtId="49" fontId="1" fillId="0" borderId="0" xfId="0" applyNumberFormat="1" applyFont="1" applyProtection="1"/>
    <xf numFmtId="49" fontId="5" fillId="3" borderId="3" xfId="0" applyNumberFormat="1" applyFont="1" applyFill="1" applyBorder="1" applyAlignment="1" applyProtection="1">
      <alignment horizontal="center"/>
    </xf>
    <xf numFmtId="49" fontId="6" fillId="0" borderId="2" xfId="0" applyNumberFormat="1" applyFont="1" applyBorder="1" applyProtection="1"/>
    <xf numFmtId="49" fontId="7" fillId="4" borderId="4" xfId="0" applyNumberFormat="1" applyFont="1" applyFill="1" applyBorder="1" applyAlignment="1" applyProtection="1">
      <alignment horizontal="center"/>
    </xf>
    <xf numFmtId="49" fontId="7" fillId="5" borderId="4" xfId="0" applyNumberFormat="1" applyFont="1" applyFill="1" applyBorder="1" applyAlignment="1" applyProtection="1">
      <alignment horizontal="center"/>
    </xf>
    <xf numFmtId="49" fontId="5" fillId="3" borderId="5" xfId="0" applyNumberFormat="1" applyFont="1" applyFill="1" applyBorder="1" applyAlignment="1" applyProtection="1">
      <alignment horizontal="center"/>
    </xf>
    <xf numFmtId="49" fontId="8" fillId="0" borderId="2" xfId="0" applyNumberFormat="1" applyFont="1" applyBorder="1" applyAlignment="1" applyProtection="1">
      <alignment horizontal="center"/>
    </xf>
    <xf numFmtId="49" fontId="1" fillId="6" borderId="4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Alignment="1" applyProtection="1">
      <alignment horizontal="center"/>
    </xf>
    <xf numFmtId="49" fontId="6" fillId="0" borderId="0" xfId="0" applyNumberFormat="1" applyFont="1" applyBorder="1" applyProtection="1"/>
    <xf numFmtId="49" fontId="9" fillId="0" borderId="2" xfId="0" applyNumberFormat="1" applyFont="1" applyBorder="1" applyProtection="1"/>
    <xf numFmtId="49" fontId="3" fillId="3" borderId="5" xfId="0" applyNumberFormat="1" applyFont="1" applyFill="1" applyBorder="1" applyAlignment="1" applyProtection="1">
      <alignment horizontal="center"/>
    </xf>
    <xf numFmtId="49" fontId="7" fillId="5" borderId="6" xfId="0" applyNumberFormat="1" applyFont="1" applyFill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3" fillId="3" borderId="4" xfId="0" applyNumberFormat="1" applyFont="1" applyFill="1" applyBorder="1" applyAlignment="1" applyProtection="1">
      <alignment horizontal="center"/>
    </xf>
    <xf numFmtId="49" fontId="9" fillId="0" borderId="0" xfId="0" applyNumberFormat="1" applyFont="1" applyBorder="1" applyProtection="1"/>
    <xf numFmtId="49" fontId="10" fillId="0" borderId="2" xfId="0" applyNumberFormat="1" applyFont="1" applyBorder="1" applyProtection="1"/>
    <xf numFmtId="49" fontId="7" fillId="5" borderId="7" xfId="0" applyNumberFormat="1" applyFont="1" applyFill="1" applyBorder="1" applyAlignment="1" applyProtection="1">
      <alignment horizontal="center"/>
    </xf>
    <xf numFmtId="49" fontId="1" fillId="6" borderId="7" xfId="0" applyNumberFormat="1" applyFont="1" applyFill="1" applyBorder="1" applyAlignment="1" applyProtection="1">
      <alignment horizontal="center"/>
    </xf>
    <xf numFmtId="49" fontId="7" fillId="4" borderId="7" xfId="0" applyNumberFormat="1" applyFont="1" applyFill="1" applyBorder="1" applyAlignment="1" applyProtection="1">
      <alignment horizontal="center"/>
    </xf>
    <xf numFmtId="49" fontId="10" fillId="0" borderId="0" xfId="0" applyNumberFormat="1" applyFont="1" applyBorder="1" applyProtection="1"/>
    <xf numFmtId="49" fontId="11" fillId="0" borderId="2" xfId="0" applyNumberFormat="1" applyFont="1" applyBorder="1" applyProtection="1"/>
    <xf numFmtId="49" fontId="11" fillId="0" borderId="0" xfId="0" applyNumberFormat="1" applyFont="1" applyBorder="1" applyProtection="1"/>
    <xf numFmtId="49" fontId="12" fillId="0" borderId="2" xfId="0" applyNumberFormat="1" applyFont="1" applyBorder="1" applyProtection="1"/>
    <xf numFmtId="49" fontId="1" fillId="0" borderId="0" xfId="0" applyNumberFormat="1" applyFont="1" applyFill="1" applyBorder="1" applyAlignment="1" applyProtection="1">
      <alignment horizontal="center"/>
    </xf>
    <xf numFmtId="49" fontId="13" fillId="0" borderId="2" xfId="0" applyNumberFormat="1" applyFont="1" applyBorder="1" applyProtection="1"/>
    <xf numFmtId="0" fontId="0" fillId="0" borderId="0" xfId="0" applyAlignment="1">
      <alignment horizontal="center"/>
    </xf>
    <xf numFmtId="49" fontId="1" fillId="0" borderId="8" xfId="0" applyNumberFormat="1" applyFont="1" applyBorder="1" applyAlignment="1" applyProtection="1">
      <alignment horizontal="center"/>
    </xf>
    <xf numFmtId="49" fontId="4" fillId="0" borderId="8" xfId="0" applyNumberFormat="1" applyFont="1" applyBorder="1" applyAlignment="1" applyProtection="1">
      <alignment horizontal="center"/>
    </xf>
    <xf numFmtId="165" fontId="6" fillId="7" borderId="9" xfId="0" applyNumberFormat="1" applyFont="1" applyFill="1" applyBorder="1" applyAlignment="1" applyProtection="1">
      <alignment horizontal="center"/>
      <protection locked="0"/>
    </xf>
    <xf numFmtId="165" fontId="6" fillId="0" borderId="9" xfId="0" applyNumberFormat="1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center"/>
    </xf>
    <xf numFmtId="49" fontId="7" fillId="0" borderId="10" xfId="0" applyNumberFormat="1" applyFont="1" applyBorder="1" applyAlignment="1" applyProtection="1">
      <alignment horizontal="center"/>
    </xf>
    <xf numFmtId="165" fontId="9" fillId="0" borderId="9" xfId="0" applyNumberFormat="1" applyFont="1" applyBorder="1" applyAlignment="1" applyProtection="1">
      <alignment horizontal="center"/>
    </xf>
    <xf numFmtId="49" fontId="9" fillId="0" borderId="0" xfId="0" applyNumberFormat="1" applyFont="1" applyBorder="1" applyAlignment="1" applyProtection="1">
      <alignment horizontal="center"/>
    </xf>
    <xf numFmtId="165" fontId="10" fillId="0" borderId="9" xfId="0" applyNumberFormat="1" applyFont="1" applyBorder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/>
    </xf>
    <xf numFmtId="49" fontId="10" fillId="0" borderId="8" xfId="0" applyNumberFormat="1" applyFont="1" applyBorder="1" applyAlignment="1" applyProtection="1">
      <alignment horizontal="center"/>
    </xf>
    <xf numFmtId="165" fontId="11" fillId="0" borderId="9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165" fontId="12" fillId="0" borderId="9" xfId="0" applyNumberFormat="1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8" xfId="0" applyNumberFormat="1" applyFont="1" applyBorder="1" applyAlignment="1" applyProtection="1">
      <alignment horizontal="left"/>
    </xf>
    <xf numFmtId="49" fontId="0" fillId="0" borderId="0" xfId="0" applyNumberForma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5" fillId="0" borderId="0" xfId="0" applyFont="1" applyBorder="1"/>
    <xf numFmtId="49" fontId="6" fillId="0" borderId="11" xfId="0" applyNumberFormat="1" applyFont="1" applyBorder="1" applyProtection="1"/>
    <xf numFmtId="0" fontId="2" fillId="2" borderId="12" xfId="0" applyFont="1" applyFill="1" applyBorder="1" applyAlignment="1"/>
    <xf numFmtId="0" fontId="2" fillId="2" borderId="11" xfId="0" applyFont="1" applyFill="1" applyBorder="1" applyAlignment="1"/>
    <xf numFmtId="0" fontId="2" fillId="2" borderId="13" xfId="0" applyFont="1" applyFill="1" applyBorder="1" applyAlignment="1"/>
    <xf numFmtId="0" fontId="0" fillId="0" borderId="0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4" xfId="0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695325</xdr:colOff>
      <xdr:row>74</xdr:row>
      <xdr:rowOff>104775</xdr:rowOff>
    </xdr:from>
    <xdr:to>
      <xdr:col>12</xdr:col>
      <xdr:colOff>266700</xdr:colOff>
      <xdr:row>79</xdr:row>
      <xdr:rowOff>28575</xdr:rowOff>
    </xdr:to>
    <xdr:pic>
      <xdr:nvPicPr>
        <xdr:cNvPr id="10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2325350"/>
          <a:ext cx="17049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85725</xdr:colOff>
      <xdr:row>74</xdr:row>
      <xdr:rowOff>142875</xdr:rowOff>
    </xdr:from>
    <xdr:to>
      <xdr:col>12</xdr:col>
      <xdr:colOff>390525</xdr:colOff>
      <xdr:row>79</xdr:row>
      <xdr:rowOff>38100</xdr:rowOff>
    </xdr:to>
    <xdr:pic>
      <xdr:nvPicPr>
        <xdr:cNvPr id="10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1825" y="12363450"/>
          <a:ext cx="24384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73</xdr:row>
      <xdr:rowOff>152400</xdr:rowOff>
    </xdr:from>
    <xdr:to>
      <xdr:col>4</xdr:col>
      <xdr:colOff>485775</xdr:colOff>
      <xdr:row>79</xdr:row>
      <xdr:rowOff>123825</xdr:rowOff>
    </xdr:to>
    <xdr:pic>
      <xdr:nvPicPr>
        <xdr:cNvPr id="107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2211050"/>
          <a:ext cx="3419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zoomScaleNormal="100" zoomScaleSheetLayoutView="100" workbookViewId="0">
      <selection activeCell="O25" sqref="O25"/>
    </sheetView>
  </sheetViews>
  <sheetFormatPr defaultRowHeight="12.75" x14ac:dyDescent="0.2"/>
  <cols>
    <col min="1" max="1" width="9.5703125" customWidth="1"/>
    <col min="2" max="2" width="12" bestFit="1" customWidth="1"/>
    <col min="3" max="3" width="11.5703125" customWidth="1"/>
    <col min="4" max="10" width="11.7109375" style="34" customWidth="1"/>
    <col min="11" max="11" width="11.140625" bestFit="1" customWidth="1"/>
  </cols>
  <sheetData>
    <row r="1" spans="2:13" ht="13.5" thickBot="1" x14ac:dyDescent="0.25">
      <c r="B1" s="7"/>
      <c r="C1" s="8" t="s">
        <v>0</v>
      </c>
      <c r="D1" s="53" t="s">
        <v>1</v>
      </c>
      <c r="E1" s="35"/>
      <c r="F1" s="36"/>
      <c r="G1" s="36"/>
      <c r="H1" s="36"/>
      <c r="I1" s="36"/>
      <c r="J1" s="36"/>
    </row>
    <row r="2" spans="2:13" ht="14.25" customHeight="1" x14ac:dyDescent="0.2">
      <c r="B2" s="9" t="s">
        <v>30</v>
      </c>
      <c r="C2" s="60" t="s">
        <v>2</v>
      </c>
      <c r="D2" s="11">
        <v>1</v>
      </c>
      <c r="E2" s="11">
        <v>2</v>
      </c>
      <c r="F2" s="11">
        <v>3</v>
      </c>
      <c r="G2" s="11">
        <v>4</v>
      </c>
      <c r="H2" s="11">
        <v>5</v>
      </c>
      <c r="I2" s="12">
        <v>6</v>
      </c>
      <c r="J2" s="12">
        <v>7</v>
      </c>
    </row>
    <row r="3" spans="2:13" ht="13.5" thickBot="1" x14ac:dyDescent="0.25">
      <c r="B3" s="13" t="s">
        <v>33</v>
      </c>
      <c r="C3" s="14" t="s">
        <v>10</v>
      </c>
      <c r="D3" s="37">
        <v>43115</v>
      </c>
      <c r="E3" s="38">
        <f t="shared" ref="E3:J3" si="0">D3+1</f>
        <v>43116</v>
      </c>
      <c r="F3" s="38">
        <f t="shared" si="0"/>
        <v>43117</v>
      </c>
      <c r="G3" s="38">
        <f t="shared" si="0"/>
        <v>43118</v>
      </c>
      <c r="H3" s="38">
        <f t="shared" si="0"/>
        <v>43119</v>
      </c>
      <c r="I3" s="38">
        <f t="shared" si="0"/>
        <v>43120</v>
      </c>
      <c r="J3" s="38">
        <f t="shared" si="0"/>
        <v>43121</v>
      </c>
    </row>
    <row r="4" spans="2:13" x14ac:dyDescent="0.2">
      <c r="B4" s="13" t="s">
        <v>20</v>
      </c>
      <c r="C4" s="14" t="s">
        <v>9</v>
      </c>
      <c r="D4" s="12" t="s">
        <v>7</v>
      </c>
      <c r="E4" s="15">
        <v>9</v>
      </c>
      <c r="F4" s="15">
        <v>10</v>
      </c>
      <c r="G4" s="15">
        <v>11</v>
      </c>
      <c r="H4" s="15">
        <v>12</v>
      </c>
      <c r="I4" s="11">
        <v>13</v>
      </c>
      <c r="J4" s="11">
        <v>14</v>
      </c>
    </row>
    <row r="5" spans="2:13" ht="13.5" thickBot="1" x14ac:dyDescent="0.25">
      <c r="B5" s="16"/>
      <c r="C5" s="10"/>
      <c r="D5" s="38">
        <f>J3+1</f>
        <v>43122</v>
      </c>
      <c r="E5" s="38">
        <f>D5+1</f>
        <v>43123</v>
      </c>
      <c r="F5" s="38">
        <f>E5+1</f>
        <v>43124</v>
      </c>
      <c r="G5" s="38">
        <f>F5+1</f>
        <v>43125</v>
      </c>
      <c r="H5" s="38">
        <f>G5+1</f>
        <v>43126</v>
      </c>
      <c r="I5" s="38">
        <f>H5+1</f>
        <v>43127</v>
      </c>
      <c r="J5" s="38">
        <f>D3+13</f>
        <v>43128</v>
      </c>
    </row>
    <row r="6" spans="2:13" ht="13.5" thickBot="1" x14ac:dyDescent="0.25">
      <c r="B6" s="7"/>
      <c r="C6" s="17"/>
      <c r="D6" s="39"/>
      <c r="E6" s="39"/>
      <c r="F6" s="39"/>
      <c r="G6" s="39"/>
      <c r="H6" s="39"/>
      <c r="I6" s="39"/>
      <c r="J6" s="40"/>
    </row>
    <row r="7" spans="2:13" x14ac:dyDescent="0.2">
      <c r="B7" s="9" t="s">
        <v>32</v>
      </c>
      <c r="C7" s="18" t="s">
        <v>3</v>
      </c>
      <c r="D7" s="12">
        <v>15</v>
      </c>
      <c r="E7" s="12">
        <v>16</v>
      </c>
      <c r="F7" s="12">
        <v>17</v>
      </c>
      <c r="G7" s="12">
        <v>18</v>
      </c>
      <c r="H7" s="15">
        <v>19</v>
      </c>
      <c r="I7" s="15">
        <v>20</v>
      </c>
      <c r="J7" s="15">
        <v>21</v>
      </c>
    </row>
    <row r="8" spans="2:13" ht="13.5" thickBot="1" x14ac:dyDescent="0.25">
      <c r="B8" s="13" t="s">
        <v>21</v>
      </c>
      <c r="C8" s="14" t="s">
        <v>11</v>
      </c>
      <c r="D8" s="41">
        <f>J5+1</f>
        <v>43129</v>
      </c>
      <c r="E8" s="41">
        <f t="shared" ref="E8:J10" si="1">D8+1</f>
        <v>43130</v>
      </c>
      <c r="F8" s="41">
        <f t="shared" si="1"/>
        <v>43131</v>
      </c>
      <c r="G8" s="41">
        <f t="shared" si="1"/>
        <v>43132</v>
      </c>
      <c r="H8" s="41">
        <f t="shared" si="1"/>
        <v>43133</v>
      </c>
      <c r="I8" s="41">
        <f t="shared" si="1"/>
        <v>43134</v>
      </c>
      <c r="J8" s="41">
        <f t="shared" si="1"/>
        <v>43135</v>
      </c>
    </row>
    <row r="9" spans="2:13" x14ac:dyDescent="0.2">
      <c r="B9" s="19"/>
      <c r="C9" s="14" t="s">
        <v>9</v>
      </c>
      <c r="D9" s="15">
        <v>22</v>
      </c>
      <c r="E9" s="15">
        <v>23</v>
      </c>
      <c r="F9" s="15">
        <v>24</v>
      </c>
      <c r="G9" s="15">
        <v>25</v>
      </c>
      <c r="H9" s="15">
        <v>26</v>
      </c>
      <c r="I9" s="11">
        <v>27</v>
      </c>
      <c r="J9" s="11">
        <v>28</v>
      </c>
    </row>
    <row r="10" spans="2:13" ht="13.5" thickBot="1" x14ac:dyDescent="0.25">
      <c r="B10" s="19"/>
      <c r="C10" s="18"/>
      <c r="D10" s="41">
        <f>J8+1</f>
        <v>43136</v>
      </c>
      <c r="E10" s="41">
        <f t="shared" si="1"/>
        <v>43137</v>
      </c>
      <c r="F10" s="41">
        <f t="shared" si="1"/>
        <v>43138</v>
      </c>
      <c r="G10" s="41">
        <f t="shared" si="1"/>
        <v>43139</v>
      </c>
      <c r="H10" s="41">
        <f t="shared" si="1"/>
        <v>43140</v>
      </c>
      <c r="I10" s="41">
        <f t="shared" si="1"/>
        <v>43141</v>
      </c>
      <c r="J10" s="41">
        <f t="shared" si="1"/>
        <v>43142</v>
      </c>
    </row>
    <row r="11" spans="2:13" x14ac:dyDescent="0.2">
      <c r="B11" s="19"/>
      <c r="C11" s="18"/>
      <c r="D11" s="11">
        <v>29</v>
      </c>
      <c r="E11" s="20">
        <v>30</v>
      </c>
      <c r="F11" s="21"/>
      <c r="G11" s="21"/>
      <c r="H11" s="21"/>
      <c r="I11" s="21"/>
      <c r="J11" s="21"/>
      <c r="K11" s="65"/>
      <c r="L11" s="65"/>
    </row>
    <row r="12" spans="2:13" ht="13.5" thickBot="1" x14ac:dyDescent="0.25">
      <c r="B12" s="22"/>
      <c r="C12" s="18"/>
      <c r="D12" s="41">
        <f>J10+1</f>
        <v>43143</v>
      </c>
      <c r="E12" s="41">
        <f>D8+15</f>
        <v>43144</v>
      </c>
      <c r="F12" s="42"/>
      <c r="G12" s="42"/>
      <c r="H12" s="42"/>
      <c r="I12" s="42"/>
      <c r="J12" s="42"/>
      <c r="L12" s="65"/>
    </row>
    <row r="13" spans="2:13" ht="13.5" thickBot="1" x14ac:dyDescent="0.25">
      <c r="B13" s="7"/>
      <c r="C13" s="23"/>
      <c r="D13" s="42"/>
      <c r="E13" s="42"/>
      <c r="F13" s="42"/>
      <c r="G13" s="42"/>
      <c r="H13" s="42"/>
      <c r="I13" s="42"/>
      <c r="J13" s="42"/>
      <c r="K13" s="72" t="s">
        <v>50</v>
      </c>
      <c r="L13" s="72"/>
      <c r="M13" s="72"/>
    </row>
    <row r="14" spans="2:13" ht="12.75" customHeight="1" x14ac:dyDescent="0.2">
      <c r="B14" s="9" t="s">
        <v>32</v>
      </c>
      <c r="C14" s="24" t="s">
        <v>4</v>
      </c>
      <c r="D14" s="25">
        <v>31</v>
      </c>
      <c r="E14" s="25">
        <v>32</v>
      </c>
      <c r="F14" s="25">
        <v>33</v>
      </c>
      <c r="G14" s="26">
        <v>34</v>
      </c>
      <c r="H14" s="26">
        <v>35</v>
      </c>
      <c r="I14" s="26">
        <v>36</v>
      </c>
      <c r="J14" s="26">
        <v>37</v>
      </c>
      <c r="K14" s="67"/>
      <c r="L14" s="67"/>
      <c r="M14" s="67"/>
    </row>
    <row r="15" spans="2:13" ht="13.5" customHeight="1" thickBot="1" x14ac:dyDescent="0.25">
      <c r="B15" s="13" t="s">
        <v>22</v>
      </c>
      <c r="C15" s="14" t="s">
        <v>12</v>
      </c>
      <c r="D15" s="43">
        <f>E12+1</f>
        <v>43145</v>
      </c>
      <c r="E15" s="43">
        <f t="shared" ref="E15:J21" si="2">D15+1</f>
        <v>43146</v>
      </c>
      <c r="F15" s="43">
        <f t="shared" si="2"/>
        <v>43147</v>
      </c>
      <c r="G15" s="43">
        <f t="shared" si="2"/>
        <v>43148</v>
      </c>
      <c r="H15" s="43">
        <f t="shared" si="2"/>
        <v>43149</v>
      </c>
      <c r="I15" s="43">
        <f t="shared" si="2"/>
        <v>43150</v>
      </c>
      <c r="J15" s="43">
        <f t="shared" si="2"/>
        <v>43151</v>
      </c>
      <c r="K15" s="70" t="s">
        <v>53</v>
      </c>
      <c r="L15" s="71"/>
      <c r="M15" s="71"/>
    </row>
    <row r="16" spans="2:13" ht="12.75" customHeight="1" x14ac:dyDescent="0.2">
      <c r="B16" s="19"/>
      <c r="C16" s="14" t="s">
        <v>9</v>
      </c>
      <c r="D16" s="15">
        <v>38</v>
      </c>
      <c r="E16" s="15">
        <v>39</v>
      </c>
      <c r="F16" s="15">
        <v>40</v>
      </c>
      <c r="G16" s="15">
        <v>41</v>
      </c>
      <c r="H16" s="15">
        <v>42</v>
      </c>
      <c r="I16" s="15">
        <v>43</v>
      </c>
      <c r="J16" s="15">
        <v>44</v>
      </c>
      <c r="K16" s="73" t="s">
        <v>55</v>
      </c>
      <c r="L16" s="74"/>
      <c r="M16" s="74"/>
    </row>
    <row r="17" spans="2:13" ht="13.5" customHeight="1" thickBot="1" x14ac:dyDescent="0.25">
      <c r="B17" s="19"/>
      <c r="C17" s="24"/>
      <c r="D17" s="43">
        <f>J15+1</f>
        <v>43152</v>
      </c>
      <c r="E17" s="43">
        <f t="shared" si="2"/>
        <v>43153</v>
      </c>
      <c r="F17" s="43">
        <f t="shared" si="2"/>
        <v>43154</v>
      </c>
      <c r="G17" s="43">
        <f t="shared" si="2"/>
        <v>43155</v>
      </c>
      <c r="H17" s="43">
        <f t="shared" si="2"/>
        <v>43156</v>
      </c>
      <c r="I17" s="43">
        <f t="shared" si="2"/>
        <v>43157</v>
      </c>
      <c r="J17" s="43">
        <f t="shared" si="2"/>
        <v>43158</v>
      </c>
      <c r="K17" s="75" t="s">
        <v>56</v>
      </c>
      <c r="L17" s="76"/>
      <c r="M17" s="76"/>
    </row>
    <row r="18" spans="2:13" ht="12.75" customHeight="1" x14ac:dyDescent="0.2">
      <c r="B18" s="19"/>
      <c r="C18" s="24"/>
      <c r="D18" s="15">
        <v>45</v>
      </c>
      <c r="E18" s="15">
        <v>46</v>
      </c>
      <c r="F18" s="15">
        <v>47</v>
      </c>
      <c r="G18" s="15">
        <v>48</v>
      </c>
      <c r="H18" s="15">
        <v>49</v>
      </c>
      <c r="I18" s="15">
        <v>50</v>
      </c>
      <c r="J18" s="15">
        <v>51</v>
      </c>
      <c r="K18" s="66"/>
      <c r="L18" s="64"/>
      <c r="M18" s="64"/>
    </row>
    <row r="19" spans="2:13" ht="13.5" thickBot="1" x14ac:dyDescent="0.25">
      <c r="B19" s="19"/>
      <c r="C19" s="24"/>
      <c r="D19" s="43">
        <f>J17+1</f>
        <v>43159</v>
      </c>
      <c r="E19" s="43">
        <f t="shared" si="2"/>
        <v>43160</v>
      </c>
      <c r="F19" s="43">
        <f t="shared" si="2"/>
        <v>43161</v>
      </c>
      <c r="G19" s="43">
        <f t="shared" si="2"/>
        <v>43162</v>
      </c>
      <c r="H19" s="43">
        <f t="shared" si="2"/>
        <v>43163</v>
      </c>
      <c r="I19" s="43">
        <f t="shared" si="2"/>
        <v>43164</v>
      </c>
      <c r="J19" s="43">
        <f t="shared" si="2"/>
        <v>43165</v>
      </c>
      <c r="K19" s="70" t="s">
        <v>51</v>
      </c>
      <c r="L19" s="71"/>
      <c r="M19" s="71"/>
    </row>
    <row r="20" spans="2:13" ht="12.75" customHeight="1" x14ac:dyDescent="0.2">
      <c r="B20" s="19"/>
      <c r="C20" s="24"/>
      <c r="D20" s="15">
        <v>52</v>
      </c>
      <c r="E20" s="15">
        <v>53</v>
      </c>
      <c r="F20" s="15">
        <v>54</v>
      </c>
      <c r="G20" s="15">
        <v>55</v>
      </c>
      <c r="H20" s="15">
        <v>56</v>
      </c>
      <c r="I20" s="27">
        <v>57</v>
      </c>
      <c r="J20" s="27">
        <v>58</v>
      </c>
      <c r="K20" s="75" t="s">
        <v>57</v>
      </c>
      <c r="L20" s="76"/>
      <c r="M20" s="76"/>
    </row>
    <row r="21" spans="2:13" ht="13.5" customHeight="1" thickBot="1" x14ac:dyDescent="0.25">
      <c r="B21" s="19"/>
      <c r="C21" s="24"/>
      <c r="D21" s="43">
        <f>J19+1</f>
        <v>43166</v>
      </c>
      <c r="E21" s="43">
        <f t="shared" si="2"/>
        <v>43167</v>
      </c>
      <c r="F21" s="43">
        <f t="shared" si="2"/>
        <v>43168</v>
      </c>
      <c r="G21" s="43">
        <f t="shared" si="2"/>
        <v>43169</v>
      </c>
      <c r="H21" s="43">
        <f t="shared" si="2"/>
        <v>43170</v>
      </c>
      <c r="I21" s="43">
        <f t="shared" si="2"/>
        <v>43171</v>
      </c>
      <c r="J21" s="43">
        <f t="shared" si="2"/>
        <v>43172</v>
      </c>
      <c r="K21" s="75" t="s">
        <v>58</v>
      </c>
      <c r="L21" s="76"/>
      <c r="M21" s="76"/>
    </row>
    <row r="22" spans="2:13" x14ac:dyDescent="0.2">
      <c r="B22" s="19"/>
      <c r="C22" s="24"/>
      <c r="D22" s="11">
        <v>59</v>
      </c>
      <c r="E22" s="25">
        <v>60</v>
      </c>
      <c r="F22" s="21"/>
      <c r="G22" s="21"/>
      <c r="H22" s="21"/>
      <c r="I22" s="21"/>
      <c r="J22" s="21"/>
      <c r="K22" s="76" t="s">
        <v>59</v>
      </c>
      <c r="L22" s="76"/>
      <c r="M22" s="76"/>
    </row>
    <row r="23" spans="2:13" ht="13.5" customHeight="1" thickBot="1" x14ac:dyDescent="0.25">
      <c r="B23" s="22"/>
      <c r="C23" s="24"/>
      <c r="D23" s="43">
        <f>J21+1</f>
        <v>43173</v>
      </c>
      <c r="E23" s="43">
        <f>D15+29</f>
        <v>43174</v>
      </c>
      <c r="F23" s="44"/>
      <c r="G23" s="44"/>
      <c r="H23" s="44"/>
      <c r="I23" s="44"/>
      <c r="J23" s="44"/>
      <c r="K23" s="74"/>
      <c r="L23" s="74"/>
      <c r="M23" s="74"/>
    </row>
    <row r="24" spans="2:13" ht="13.5" customHeight="1" thickBot="1" x14ac:dyDescent="0.25">
      <c r="B24" s="7"/>
      <c r="C24" s="28"/>
      <c r="D24" s="45"/>
      <c r="E24" s="45"/>
      <c r="F24" s="36"/>
      <c r="G24" s="36"/>
      <c r="H24" s="36"/>
      <c r="I24" s="36"/>
      <c r="J24" s="36"/>
      <c r="K24" s="71" t="s">
        <v>52</v>
      </c>
      <c r="L24" s="71"/>
      <c r="M24" s="71"/>
    </row>
    <row r="25" spans="2:13" ht="12.75" customHeight="1" x14ac:dyDescent="0.2">
      <c r="B25" s="9" t="s">
        <v>32</v>
      </c>
      <c r="C25" s="29" t="s">
        <v>5</v>
      </c>
      <c r="D25" s="12">
        <v>61</v>
      </c>
      <c r="E25" s="12">
        <v>62</v>
      </c>
      <c r="F25" s="12">
        <v>63</v>
      </c>
      <c r="G25" s="15">
        <v>64</v>
      </c>
      <c r="H25" s="15">
        <v>65</v>
      </c>
      <c r="I25" s="15">
        <v>66</v>
      </c>
      <c r="J25" s="15">
        <v>67</v>
      </c>
      <c r="K25" s="75" t="s">
        <v>60</v>
      </c>
      <c r="L25" s="76"/>
      <c r="M25" s="76"/>
    </row>
    <row r="26" spans="2:13" ht="13.5" thickBot="1" x14ac:dyDescent="0.25">
      <c r="B26" s="13" t="s">
        <v>23</v>
      </c>
      <c r="C26" s="14" t="s">
        <v>13</v>
      </c>
      <c r="D26" s="46">
        <f>E23+1</f>
        <v>43175</v>
      </c>
      <c r="E26" s="46">
        <f t="shared" ref="E26:J32" si="3">D26+1</f>
        <v>43176</v>
      </c>
      <c r="F26" s="46">
        <f t="shared" si="3"/>
        <v>43177</v>
      </c>
      <c r="G26" s="46">
        <f t="shared" si="3"/>
        <v>43178</v>
      </c>
      <c r="H26" s="46">
        <f t="shared" si="3"/>
        <v>43179</v>
      </c>
      <c r="I26" s="46">
        <f t="shared" si="3"/>
        <v>43180</v>
      </c>
      <c r="J26" s="46">
        <f t="shared" si="3"/>
        <v>43181</v>
      </c>
      <c r="K26" s="75" t="s">
        <v>61</v>
      </c>
      <c r="L26" s="76"/>
      <c r="M26" s="76"/>
    </row>
    <row r="27" spans="2:13" x14ac:dyDescent="0.2">
      <c r="B27" s="19"/>
      <c r="C27" s="14" t="s">
        <v>9</v>
      </c>
      <c r="D27" s="15">
        <v>68</v>
      </c>
      <c r="E27" s="15">
        <v>69</v>
      </c>
      <c r="F27" s="15">
        <v>70</v>
      </c>
      <c r="G27" s="15">
        <v>71</v>
      </c>
      <c r="H27" s="15">
        <v>72</v>
      </c>
      <c r="I27" s="15">
        <v>73</v>
      </c>
      <c r="J27" s="15">
        <v>74</v>
      </c>
      <c r="K27" s="65"/>
      <c r="L27" s="68"/>
      <c r="M27" s="68"/>
    </row>
    <row r="28" spans="2:13" ht="13.5" thickBot="1" x14ac:dyDescent="0.25">
      <c r="B28" s="19"/>
      <c r="C28" s="29"/>
      <c r="D28" s="46">
        <f>J26+1</f>
        <v>43182</v>
      </c>
      <c r="E28" s="46">
        <f t="shared" si="3"/>
        <v>43183</v>
      </c>
      <c r="F28" s="46">
        <f t="shared" si="3"/>
        <v>43184</v>
      </c>
      <c r="G28" s="46">
        <f t="shared" si="3"/>
        <v>43185</v>
      </c>
      <c r="H28" s="46">
        <f t="shared" si="3"/>
        <v>43186</v>
      </c>
      <c r="I28" s="46">
        <f t="shared" si="3"/>
        <v>43187</v>
      </c>
      <c r="J28" s="46">
        <f t="shared" si="3"/>
        <v>43188</v>
      </c>
      <c r="K28" s="65"/>
      <c r="L28" s="65"/>
    </row>
    <row r="29" spans="2:13" x14ac:dyDescent="0.2">
      <c r="B29" s="19"/>
      <c r="C29" s="29"/>
      <c r="D29" s="15">
        <v>75</v>
      </c>
      <c r="E29" s="15">
        <v>76</v>
      </c>
      <c r="F29" s="15">
        <v>77</v>
      </c>
      <c r="G29" s="15">
        <v>78</v>
      </c>
      <c r="H29" s="15">
        <v>79</v>
      </c>
      <c r="I29" s="15">
        <v>80</v>
      </c>
      <c r="J29" s="15">
        <v>81</v>
      </c>
      <c r="K29" s="65"/>
      <c r="L29" s="65"/>
    </row>
    <row r="30" spans="2:13" ht="13.5" thickBot="1" x14ac:dyDescent="0.25">
      <c r="B30" s="19"/>
      <c r="C30" s="29"/>
      <c r="D30" s="46">
        <f>J28+1</f>
        <v>43189</v>
      </c>
      <c r="E30" s="46">
        <f t="shared" si="3"/>
        <v>43190</v>
      </c>
      <c r="F30" s="46">
        <f t="shared" si="3"/>
        <v>43191</v>
      </c>
      <c r="G30" s="46">
        <f t="shared" si="3"/>
        <v>43192</v>
      </c>
      <c r="H30" s="46">
        <f t="shared" si="3"/>
        <v>43193</v>
      </c>
      <c r="I30" s="46">
        <f t="shared" si="3"/>
        <v>43194</v>
      </c>
      <c r="J30" s="46">
        <f t="shared" si="3"/>
        <v>43195</v>
      </c>
      <c r="K30" s="65"/>
      <c r="L30" s="65"/>
    </row>
    <row r="31" spans="2:13" x14ac:dyDescent="0.2">
      <c r="B31" s="19"/>
      <c r="C31" s="29"/>
      <c r="D31" s="15">
        <v>82</v>
      </c>
      <c r="E31" s="15">
        <v>83</v>
      </c>
      <c r="F31" s="15">
        <v>84</v>
      </c>
      <c r="G31" s="15">
        <v>85</v>
      </c>
      <c r="H31" s="15">
        <v>86</v>
      </c>
      <c r="I31" s="11">
        <v>87</v>
      </c>
      <c r="J31" s="11">
        <v>88</v>
      </c>
      <c r="K31" s="65"/>
      <c r="L31" s="65"/>
    </row>
    <row r="32" spans="2:13" ht="13.5" thickBot="1" x14ac:dyDescent="0.25">
      <c r="B32" s="19"/>
      <c r="C32" s="29"/>
      <c r="D32" s="46">
        <f>J30+1</f>
        <v>43196</v>
      </c>
      <c r="E32" s="46">
        <f t="shared" si="3"/>
        <v>43197</v>
      </c>
      <c r="F32" s="46">
        <f t="shared" si="3"/>
        <v>43198</v>
      </c>
      <c r="G32" s="46">
        <f t="shared" si="3"/>
        <v>43199</v>
      </c>
      <c r="H32" s="46">
        <f t="shared" si="3"/>
        <v>43200</v>
      </c>
      <c r="I32" s="46">
        <f t="shared" si="3"/>
        <v>43201</v>
      </c>
      <c r="J32" s="46">
        <f t="shared" si="3"/>
        <v>43202</v>
      </c>
    </row>
    <row r="33" spans="1:12" x14ac:dyDescent="0.2">
      <c r="B33" s="19"/>
      <c r="C33" s="29"/>
      <c r="D33" s="11">
        <v>89</v>
      </c>
      <c r="E33" s="25">
        <v>90</v>
      </c>
      <c r="F33" s="47"/>
      <c r="G33" s="47"/>
      <c r="H33" s="47"/>
      <c r="I33" s="47"/>
      <c r="J33" s="47"/>
    </row>
    <row r="34" spans="1:12" ht="13.5" thickBot="1" x14ac:dyDescent="0.25">
      <c r="B34" s="22"/>
      <c r="C34" s="29"/>
      <c r="D34" s="46">
        <f>J32+1</f>
        <v>43203</v>
      </c>
      <c r="E34" s="46">
        <f>D26+29</f>
        <v>43204</v>
      </c>
      <c r="F34" s="44"/>
      <c r="G34" s="44"/>
      <c r="H34" s="44"/>
      <c r="I34" s="44"/>
      <c r="J34" s="44"/>
    </row>
    <row r="35" spans="1:12" ht="13.5" thickBot="1" x14ac:dyDescent="0.25">
      <c r="B35" s="7"/>
      <c r="C35" s="30"/>
      <c r="D35" s="47"/>
      <c r="E35" s="47"/>
      <c r="F35" s="44"/>
      <c r="G35" s="44"/>
      <c r="H35" s="44"/>
      <c r="I35" s="44"/>
      <c r="J35" s="44"/>
    </row>
    <row r="36" spans="1:12" x14ac:dyDescent="0.2">
      <c r="B36" s="9" t="s">
        <v>32</v>
      </c>
      <c r="C36" s="31" t="s">
        <v>6</v>
      </c>
      <c r="D36" s="25">
        <v>91</v>
      </c>
      <c r="E36" s="25">
        <v>92</v>
      </c>
      <c r="F36" s="25">
        <v>93</v>
      </c>
      <c r="G36" s="26">
        <v>94</v>
      </c>
      <c r="H36" s="26">
        <v>95</v>
      </c>
      <c r="I36" s="26">
        <v>96</v>
      </c>
      <c r="J36" s="26">
        <v>97</v>
      </c>
    </row>
    <row r="37" spans="1:12" ht="13.5" thickBot="1" x14ac:dyDescent="0.25">
      <c r="B37" s="13" t="s">
        <v>24</v>
      </c>
      <c r="C37" s="14" t="s">
        <v>14</v>
      </c>
      <c r="D37" s="48">
        <f>E34+1</f>
        <v>43205</v>
      </c>
      <c r="E37" s="48">
        <f t="shared" ref="E37:J37" si="4">D37+1</f>
        <v>43206</v>
      </c>
      <c r="F37" s="48">
        <f t="shared" si="4"/>
        <v>43207</v>
      </c>
      <c r="G37" s="48">
        <f t="shared" si="4"/>
        <v>43208</v>
      </c>
      <c r="H37" s="48">
        <f t="shared" si="4"/>
        <v>43209</v>
      </c>
      <c r="I37" s="48">
        <f t="shared" si="4"/>
        <v>43210</v>
      </c>
      <c r="J37" s="48">
        <f t="shared" si="4"/>
        <v>43211</v>
      </c>
    </row>
    <row r="38" spans="1:12" x14ac:dyDescent="0.2">
      <c r="B38" s="13"/>
      <c r="C38" s="14" t="s">
        <v>9</v>
      </c>
      <c r="D38" s="15">
        <v>98</v>
      </c>
      <c r="E38" s="15">
        <v>99</v>
      </c>
      <c r="F38" s="26">
        <v>100</v>
      </c>
      <c r="G38" s="32"/>
      <c r="H38" s="32"/>
      <c r="I38" s="32"/>
      <c r="J38" s="32"/>
    </row>
    <row r="39" spans="1:12" ht="13.5" thickBot="1" x14ac:dyDescent="0.25">
      <c r="B39" s="16"/>
      <c r="C39" s="33"/>
      <c r="D39" s="48">
        <f>J37+1</f>
        <v>43212</v>
      </c>
      <c r="E39" s="48">
        <f>D39+1</f>
        <v>43213</v>
      </c>
      <c r="F39" s="48">
        <f>D37+9</f>
        <v>43214</v>
      </c>
      <c r="G39" s="49"/>
      <c r="H39" s="49"/>
      <c r="I39" s="49"/>
      <c r="J39" s="49"/>
    </row>
    <row r="40" spans="1:12" ht="15" customHeight="1" x14ac:dyDescent="0.2">
      <c r="A40" s="59" t="s">
        <v>8</v>
      </c>
      <c r="B40" s="55"/>
      <c r="C40" s="55"/>
      <c r="D40" s="56"/>
      <c r="E40" s="56"/>
      <c r="F40" s="57"/>
      <c r="G40" s="57"/>
      <c r="H40" s="57"/>
      <c r="I40" s="57"/>
      <c r="J40" s="57"/>
    </row>
    <row r="41" spans="1:12" ht="15" customHeight="1" x14ac:dyDescent="0.2">
      <c r="A41" s="1"/>
      <c r="B41" s="1"/>
      <c r="C41" s="1"/>
      <c r="D41" s="50"/>
      <c r="E41" s="50"/>
      <c r="F41" s="51"/>
      <c r="G41" s="51"/>
      <c r="H41" s="51"/>
      <c r="I41" s="6"/>
    </row>
    <row r="42" spans="1:12" x14ac:dyDescent="0.2">
      <c r="A42" s="88" t="s">
        <v>26</v>
      </c>
      <c r="B42" s="89"/>
      <c r="C42" s="89"/>
      <c r="D42" s="90"/>
      <c r="E42" s="88" t="s">
        <v>25</v>
      </c>
      <c r="F42" s="89"/>
      <c r="G42" s="89"/>
      <c r="H42" s="90"/>
      <c r="I42" s="61" t="s">
        <v>27</v>
      </c>
      <c r="J42" s="63"/>
      <c r="K42" s="63"/>
      <c r="L42" s="62"/>
    </row>
    <row r="43" spans="1:12" ht="12.75" customHeight="1" x14ac:dyDescent="0.2">
      <c r="A43" s="78" t="s">
        <v>36</v>
      </c>
      <c r="B43" s="79"/>
      <c r="C43" s="79"/>
      <c r="D43" s="80"/>
      <c r="E43" s="78" t="s">
        <v>35</v>
      </c>
      <c r="F43" s="79"/>
      <c r="G43" s="79"/>
      <c r="H43" s="80"/>
      <c r="I43" s="78" t="s">
        <v>37</v>
      </c>
      <c r="J43" s="79"/>
      <c r="K43" s="79"/>
      <c r="L43" s="80"/>
    </row>
    <row r="44" spans="1:12" x14ac:dyDescent="0.2">
      <c r="A44" s="81"/>
      <c r="B44" s="82"/>
      <c r="C44" s="82"/>
      <c r="D44" s="83"/>
      <c r="E44" s="81"/>
      <c r="F44" s="82"/>
      <c r="G44" s="82"/>
      <c r="H44" s="83"/>
      <c r="I44" s="81"/>
      <c r="J44" s="82"/>
      <c r="K44" s="82"/>
      <c r="L44" s="83"/>
    </row>
    <row r="45" spans="1:12" ht="12" customHeight="1" x14ac:dyDescent="0.2">
      <c r="I45" s="54"/>
      <c r="J45" s="54"/>
    </row>
    <row r="46" spans="1:12" ht="12.75" customHeight="1" x14ac:dyDescent="0.2">
      <c r="A46" s="61" t="s">
        <v>44</v>
      </c>
      <c r="B46" s="63"/>
      <c r="C46" s="63"/>
      <c r="D46" s="62"/>
      <c r="E46" s="61" t="s">
        <v>28</v>
      </c>
      <c r="F46" s="63"/>
      <c r="G46" s="63"/>
      <c r="H46" s="62"/>
      <c r="I46" s="84" t="s">
        <v>29</v>
      </c>
      <c r="J46" s="85"/>
      <c r="K46" s="85"/>
      <c r="L46" s="86"/>
    </row>
    <row r="47" spans="1:12" ht="14.25" customHeight="1" x14ac:dyDescent="0.2">
      <c r="A47" s="78" t="s">
        <v>40</v>
      </c>
      <c r="B47" s="79"/>
      <c r="C47" s="79"/>
      <c r="D47" s="80"/>
      <c r="E47" s="78" t="s">
        <v>38</v>
      </c>
      <c r="F47" s="79"/>
      <c r="G47" s="79"/>
      <c r="H47" s="80"/>
      <c r="I47" s="78" t="s">
        <v>39</v>
      </c>
      <c r="J47" s="79"/>
      <c r="K47" s="79"/>
      <c r="L47" s="80"/>
    </row>
    <row r="48" spans="1:12" ht="12" customHeight="1" x14ac:dyDescent="0.2">
      <c r="A48" s="81"/>
      <c r="B48" s="82"/>
      <c r="C48" s="82"/>
      <c r="D48" s="83"/>
      <c r="E48" s="81"/>
      <c r="F48" s="82"/>
      <c r="G48" s="82"/>
      <c r="H48" s="83"/>
      <c r="I48" s="81"/>
      <c r="J48" s="82"/>
      <c r="K48" s="82"/>
      <c r="L48" s="83"/>
    </row>
    <row r="49" spans="1:12" ht="12" customHeight="1" x14ac:dyDescent="0.2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54"/>
    </row>
    <row r="50" spans="1:12" ht="12" customHeight="1" x14ac:dyDescent="0.2">
      <c r="A50" s="61" t="s">
        <v>45</v>
      </c>
      <c r="B50" s="63"/>
      <c r="C50" s="63"/>
      <c r="D50" s="62"/>
      <c r="E50" s="61" t="s">
        <v>42</v>
      </c>
      <c r="F50" s="63"/>
      <c r="G50" s="63"/>
      <c r="H50" s="62"/>
      <c r="I50" s="84" t="s">
        <v>46</v>
      </c>
      <c r="J50" s="85"/>
      <c r="K50" s="85"/>
      <c r="L50" s="86"/>
    </row>
    <row r="51" spans="1:12" ht="12" customHeight="1" x14ac:dyDescent="0.2">
      <c r="A51" s="78" t="s">
        <v>41</v>
      </c>
      <c r="B51" s="79"/>
      <c r="C51" s="79"/>
      <c r="D51" s="80"/>
      <c r="E51" s="78" t="s">
        <v>43</v>
      </c>
      <c r="F51" s="79"/>
      <c r="G51" s="79"/>
      <c r="H51" s="80"/>
      <c r="I51" s="78" t="s">
        <v>47</v>
      </c>
      <c r="J51" s="79"/>
      <c r="K51" s="79"/>
      <c r="L51" s="80"/>
    </row>
    <row r="52" spans="1:12" ht="12" customHeight="1" x14ac:dyDescent="0.2">
      <c r="A52" s="81"/>
      <c r="B52" s="82"/>
      <c r="C52" s="82"/>
      <c r="D52" s="83"/>
      <c r="E52" s="81"/>
      <c r="F52" s="82"/>
      <c r="G52" s="82"/>
      <c r="H52" s="83"/>
      <c r="I52" s="81"/>
      <c r="J52" s="82"/>
      <c r="K52" s="82"/>
      <c r="L52" s="83"/>
    </row>
    <row r="53" spans="1:12" ht="12" customHeight="1" x14ac:dyDescent="0.2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</row>
    <row r="54" spans="1:12" x14ac:dyDescent="0.2">
      <c r="A54" s="84" t="s">
        <v>48</v>
      </c>
      <c r="B54" s="85"/>
      <c r="C54" s="85"/>
      <c r="D54" s="86"/>
      <c r="E54" s="6"/>
    </row>
    <row r="55" spans="1:12" x14ac:dyDescent="0.2">
      <c r="A55" s="78" t="s">
        <v>49</v>
      </c>
      <c r="B55" s="79"/>
      <c r="C55" s="79"/>
      <c r="D55" s="80"/>
      <c r="E55" s="56"/>
      <c r="F55" s="56"/>
      <c r="G55" s="56"/>
      <c r="H55" s="56"/>
      <c r="I55" s="57"/>
      <c r="J55" s="57"/>
    </row>
    <row r="56" spans="1:12" ht="12.75" customHeight="1" x14ac:dyDescent="0.2">
      <c r="A56" s="81"/>
      <c r="B56" s="82"/>
      <c r="C56" s="82"/>
      <c r="D56" s="83"/>
      <c r="E56" s="52"/>
      <c r="F56" s="52"/>
      <c r="G56" s="52"/>
      <c r="H56" s="52"/>
      <c r="I56" s="6"/>
    </row>
    <row r="57" spans="1:12" ht="12.75" customHeight="1" x14ac:dyDescent="0.2">
      <c r="A57" s="64"/>
      <c r="B57" s="64"/>
      <c r="C57" s="64"/>
      <c r="D57" s="64"/>
      <c r="E57" s="52"/>
      <c r="F57" s="52"/>
      <c r="G57" s="52"/>
      <c r="H57" s="52"/>
      <c r="I57" s="6"/>
      <c r="K57" s="64"/>
      <c r="L57" s="64"/>
    </row>
    <row r="58" spans="1:12" ht="12.75" customHeight="1" x14ac:dyDescent="0.2">
      <c r="A58" s="59" t="s">
        <v>54</v>
      </c>
      <c r="B58" s="64"/>
      <c r="C58" s="64"/>
      <c r="D58" s="64"/>
      <c r="E58" s="52"/>
      <c r="F58" s="52"/>
      <c r="G58" s="52"/>
      <c r="H58" s="52"/>
      <c r="I58" s="6"/>
    </row>
    <row r="59" spans="1:12" ht="12.75" customHeight="1" x14ac:dyDescent="0.2">
      <c r="A59" s="2" t="s">
        <v>83</v>
      </c>
      <c r="B59" s="5"/>
      <c r="C59" s="5"/>
      <c r="D59" s="52"/>
      <c r="E59" s="52"/>
      <c r="F59" s="52"/>
      <c r="G59" s="52"/>
      <c r="H59" s="52"/>
      <c r="I59" s="6"/>
      <c r="K59" s="58"/>
    </row>
    <row r="60" spans="1:12" ht="12.75" customHeight="1" x14ac:dyDescent="0.2"/>
    <row r="61" spans="1:12" x14ac:dyDescent="0.2">
      <c r="A61" s="77" t="s">
        <v>62</v>
      </c>
      <c r="B61" s="77"/>
      <c r="C61" s="3" t="s">
        <v>31</v>
      </c>
      <c r="E61" s="77" t="s">
        <v>63</v>
      </c>
      <c r="F61" s="77"/>
      <c r="G61" s="3" t="s">
        <v>31</v>
      </c>
      <c r="I61" s="77" t="s">
        <v>64</v>
      </c>
      <c r="J61" s="77"/>
      <c r="K61" s="3" t="s">
        <v>31</v>
      </c>
    </row>
    <row r="62" spans="1:12" x14ac:dyDescent="0.2">
      <c r="A62" s="87" t="s">
        <v>15</v>
      </c>
      <c r="B62" s="87"/>
      <c r="C62" s="4" t="s">
        <v>34</v>
      </c>
      <c r="E62" s="87" t="s">
        <v>15</v>
      </c>
      <c r="F62" s="87"/>
      <c r="G62" s="4">
        <v>14</v>
      </c>
      <c r="I62" s="87" t="s">
        <v>15</v>
      </c>
      <c r="J62" s="87"/>
      <c r="K62" s="4">
        <v>15</v>
      </c>
    </row>
    <row r="63" spans="1:12" x14ac:dyDescent="0.2">
      <c r="A63" s="87" t="s">
        <v>16</v>
      </c>
      <c r="B63" s="87"/>
      <c r="C63" s="4">
        <v>22</v>
      </c>
      <c r="E63" s="87" t="s">
        <v>16</v>
      </c>
      <c r="F63" s="87"/>
      <c r="G63" s="4">
        <v>24</v>
      </c>
      <c r="I63" s="87" t="s">
        <v>16</v>
      </c>
      <c r="J63" s="87"/>
      <c r="K63" s="4">
        <v>25</v>
      </c>
    </row>
    <row r="64" spans="1:12" x14ac:dyDescent="0.2">
      <c r="A64" s="87" t="s">
        <v>17</v>
      </c>
      <c r="B64" s="87"/>
      <c r="C64" s="4">
        <v>32</v>
      </c>
      <c r="E64" s="87" t="s">
        <v>17</v>
      </c>
      <c r="F64" s="87"/>
      <c r="G64" s="4">
        <v>34</v>
      </c>
      <c r="I64" s="87" t="s">
        <v>17</v>
      </c>
      <c r="J64" s="87"/>
      <c r="K64" s="4">
        <v>35</v>
      </c>
    </row>
    <row r="65" spans="1:13" x14ac:dyDescent="0.2">
      <c r="A65" s="87" t="s">
        <v>18</v>
      </c>
      <c r="B65" s="87"/>
      <c r="C65" s="4">
        <v>42</v>
      </c>
      <c r="E65" s="87" t="s">
        <v>18</v>
      </c>
      <c r="F65" s="87"/>
      <c r="G65" s="4">
        <v>44</v>
      </c>
      <c r="I65" s="87" t="s">
        <v>18</v>
      </c>
      <c r="J65" s="87"/>
      <c r="K65" s="4">
        <v>45</v>
      </c>
    </row>
    <row r="66" spans="1:13" ht="12.75" customHeight="1" x14ac:dyDescent="0.2">
      <c r="A66" s="87" t="s">
        <v>19</v>
      </c>
      <c r="B66" s="87"/>
      <c r="C66" s="4">
        <v>52</v>
      </c>
      <c r="E66" s="87" t="s">
        <v>19</v>
      </c>
      <c r="F66" s="87"/>
      <c r="G66" s="4">
        <v>54</v>
      </c>
      <c r="I66" s="87" t="s">
        <v>19</v>
      </c>
      <c r="J66" s="87"/>
      <c r="K66" s="4">
        <v>55</v>
      </c>
    </row>
    <row r="68" spans="1:13" x14ac:dyDescent="0.2">
      <c r="A68" s="77" t="s">
        <v>65</v>
      </c>
      <c r="B68" s="77"/>
      <c r="C68" s="3" t="s">
        <v>31</v>
      </c>
      <c r="E68" s="77" t="s">
        <v>71</v>
      </c>
      <c r="F68" s="77"/>
      <c r="G68" s="3" t="s">
        <v>31</v>
      </c>
      <c r="I68" s="77" t="s">
        <v>77</v>
      </c>
      <c r="J68" s="77"/>
      <c r="K68" s="3" t="s">
        <v>31</v>
      </c>
    </row>
    <row r="69" spans="1:13" x14ac:dyDescent="0.2">
      <c r="A69" s="87" t="s">
        <v>15</v>
      </c>
      <c r="B69" s="87"/>
      <c r="C69" s="4" t="s">
        <v>66</v>
      </c>
      <c r="D69"/>
      <c r="E69" s="87" t="s">
        <v>15</v>
      </c>
      <c r="F69" s="87"/>
      <c r="G69" s="4" t="s">
        <v>72</v>
      </c>
      <c r="I69" s="87" t="s">
        <v>15</v>
      </c>
      <c r="J69" s="87"/>
      <c r="K69" s="4" t="s">
        <v>78</v>
      </c>
    </row>
    <row r="70" spans="1:13" x14ac:dyDescent="0.2">
      <c r="A70" s="87" t="s">
        <v>16</v>
      </c>
      <c r="B70" s="87"/>
      <c r="C70" s="4" t="s">
        <v>67</v>
      </c>
      <c r="D70"/>
      <c r="E70" s="87" t="s">
        <v>16</v>
      </c>
      <c r="F70" s="87"/>
      <c r="G70" s="4" t="s">
        <v>73</v>
      </c>
      <c r="I70" s="87" t="s">
        <v>16</v>
      </c>
      <c r="J70" s="87"/>
      <c r="K70" s="4" t="s">
        <v>79</v>
      </c>
    </row>
    <row r="71" spans="1:13" x14ac:dyDescent="0.2">
      <c r="A71" s="87" t="s">
        <v>17</v>
      </c>
      <c r="B71" s="87"/>
      <c r="C71" s="4" t="s">
        <v>68</v>
      </c>
      <c r="D71"/>
      <c r="E71" s="87" t="s">
        <v>17</v>
      </c>
      <c r="F71" s="87"/>
      <c r="G71" s="4" t="s">
        <v>74</v>
      </c>
      <c r="I71" s="87" t="s">
        <v>17</v>
      </c>
      <c r="J71" s="87"/>
      <c r="K71" s="4" t="s">
        <v>80</v>
      </c>
    </row>
    <row r="72" spans="1:13" x14ac:dyDescent="0.2">
      <c r="A72" s="87" t="s">
        <v>18</v>
      </c>
      <c r="B72" s="87"/>
      <c r="C72" s="4" t="s">
        <v>69</v>
      </c>
      <c r="D72"/>
      <c r="E72" s="87" t="s">
        <v>18</v>
      </c>
      <c r="F72" s="87"/>
      <c r="G72" s="4" t="s">
        <v>75</v>
      </c>
      <c r="I72" s="87" t="s">
        <v>18</v>
      </c>
      <c r="J72" s="87"/>
      <c r="K72" s="4" t="s">
        <v>81</v>
      </c>
    </row>
    <row r="73" spans="1:13" x14ac:dyDescent="0.2">
      <c r="A73" s="87" t="s">
        <v>19</v>
      </c>
      <c r="B73" s="87"/>
      <c r="C73" s="4" t="s">
        <v>70</v>
      </c>
      <c r="D73"/>
      <c r="E73" s="87" t="s">
        <v>19</v>
      </c>
      <c r="F73" s="87"/>
      <c r="G73" s="4" t="s">
        <v>76</v>
      </c>
      <c r="I73" s="87" t="s">
        <v>19</v>
      </c>
      <c r="J73" s="87"/>
      <c r="K73" s="4" t="s">
        <v>82</v>
      </c>
    </row>
    <row r="74" spans="1:13" x14ac:dyDescent="0.2">
      <c r="D74"/>
    </row>
    <row r="75" spans="1:13" x14ac:dyDescent="0.2">
      <c r="A75" s="34"/>
      <c r="B75" s="34"/>
      <c r="C75" s="34"/>
      <c r="D75"/>
      <c r="E75"/>
      <c r="F75"/>
      <c r="G75"/>
      <c r="H75"/>
      <c r="I75"/>
      <c r="J75"/>
    </row>
    <row r="76" spans="1:13" x14ac:dyDescent="0.2">
      <c r="A76" s="34"/>
      <c r="B76" s="34"/>
      <c r="C76" s="34"/>
      <c r="D76"/>
      <c r="E76" s="69"/>
      <c r="F76" s="69"/>
      <c r="G76" s="69"/>
      <c r="H76" s="69"/>
      <c r="I76" s="69"/>
      <c r="J76" s="69"/>
      <c r="K76" s="69"/>
      <c r="L76" s="69"/>
      <c r="M76" s="69"/>
    </row>
    <row r="77" spans="1:13" x14ac:dyDescent="0.2">
      <c r="A77" s="34"/>
      <c r="B77" s="34"/>
      <c r="C77" s="34"/>
      <c r="D77"/>
      <c r="E77" s="69"/>
      <c r="F77" s="69"/>
      <c r="G77" s="69"/>
      <c r="H77" s="69"/>
      <c r="I77" s="69"/>
      <c r="J77" s="69"/>
      <c r="K77" s="69"/>
      <c r="L77" s="69"/>
      <c r="M77" s="69"/>
    </row>
    <row r="78" spans="1:13" x14ac:dyDescent="0.2">
      <c r="A78" s="34"/>
      <c r="B78" s="34"/>
      <c r="C78" s="34"/>
      <c r="D78"/>
      <c r="E78" s="69"/>
      <c r="F78" s="69"/>
      <c r="G78" s="69"/>
      <c r="H78" s="69"/>
      <c r="I78" s="69"/>
      <c r="J78" s="69"/>
      <c r="K78" s="69"/>
      <c r="L78" s="69"/>
      <c r="M78" s="69"/>
    </row>
    <row r="79" spans="1:13" x14ac:dyDescent="0.2">
      <c r="A79" s="34"/>
      <c r="B79" s="34"/>
      <c r="C79" s="34"/>
      <c r="D79"/>
      <c r="E79" s="69"/>
      <c r="F79" s="69"/>
      <c r="G79" s="69"/>
      <c r="H79" s="69"/>
      <c r="I79" s="69"/>
      <c r="J79" s="69"/>
      <c r="K79" s="69"/>
      <c r="L79" s="69"/>
      <c r="M79" s="69"/>
    </row>
    <row r="80" spans="1:13" x14ac:dyDescent="0.2">
      <c r="A80" s="34"/>
      <c r="B80" s="34"/>
      <c r="C80" s="34"/>
      <c r="D80"/>
      <c r="E80" s="69"/>
      <c r="F80" s="69"/>
      <c r="G80" s="69"/>
      <c r="H80" s="69"/>
      <c r="I80" s="69"/>
      <c r="J80" s="69"/>
      <c r="K80" s="69"/>
      <c r="L80" s="69"/>
      <c r="M80" s="69"/>
    </row>
  </sheetData>
  <mergeCells count="63">
    <mergeCell ref="I65:J65"/>
    <mergeCell ref="I66:J66"/>
    <mergeCell ref="A65:B65"/>
    <mergeCell ref="A66:B66"/>
    <mergeCell ref="I61:J61"/>
    <mergeCell ref="I62:J62"/>
    <mergeCell ref="I63:J63"/>
    <mergeCell ref="I64:J64"/>
    <mergeCell ref="A62:B62"/>
    <mergeCell ref="A63:B63"/>
    <mergeCell ref="A64:B64"/>
    <mergeCell ref="A61:B61"/>
    <mergeCell ref="A42:D42"/>
    <mergeCell ref="A51:D52"/>
    <mergeCell ref="A54:D54"/>
    <mergeCell ref="A55:D56"/>
    <mergeCell ref="E51:H52"/>
    <mergeCell ref="A43:D44"/>
    <mergeCell ref="E43:H44"/>
    <mergeCell ref="A47:D48"/>
    <mergeCell ref="E47:H48"/>
    <mergeCell ref="I72:J72"/>
    <mergeCell ref="A72:B72"/>
    <mergeCell ref="I70:J70"/>
    <mergeCell ref="I71:J71"/>
    <mergeCell ref="A68:B68"/>
    <mergeCell ref="I73:J73"/>
    <mergeCell ref="I50:L50"/>
    <mergeCell ref="E42:H42"/>
    <mergeCell ref="E65:F65"/>
    <mergeCell ref="E66:F66"/>
    <mergeCell ref="E61:F61"/>
    <mergeCell ref="E62:F62"/>
    <mergeCell ref="E63:F63"/>
    <mergeCell ref="E64:F64"/>
    <mergeCell ref="I69:J69"/>
    <mergeCell ref="A73:B73"/>
    <mergeCell ref="E72:F72"/>
    <mergeCell ref="E73:F73"/>
    <mergeCell ref="K26:M26"/>
    <mergeCell ref="A69:B69"/>
    <mergeCell ref="A70:B70"/>
    <mergeCell ref="A71:B71"/>
    <mergeCell ref="E69:F69"/>
    <mergeCell ref="E70:F70"/>
    <mergeCell ref="E71:F71"/>
    <mergeCell ref="K21:M21"/>
    <mergeCell ref="K23:M23"/>
    <mergeCell ref="K22:M22"/>
    <mergeCell ref="K25:M25"/>
    <mergeCell ref="K19:M19"/>
    <mergeCell ref="K24:M24"/>
    <mergeCell ref="K20:M20"/>
    <mergeCell ref="K15:M15"/>
    <mergeCell ref="K13:M13"/>
    <mergeCell ref="K16:M16"/>
    <mergeCell ref="K17:M17"/>
    <mergeCell ref="E68:F68"/>
    <mergeCell ref="I68:J68"/>
    <mergeCell ref="I51:L52"/>
    <mergeCell ref="I43:L44"/>
    <mergeCell ref="I47:L48"/>
    <mergeCell ref="I46:L46"/>
  </mergeCells>
  <phoneticPr fontId="0" type="noConversion"/>
  <printOptions horizontalCentered="1"/>
  <pageMargins left="0.25" right="0.25" top="1" bottom="0.5" header="0.5" footer="0.5"/>
  <pageSetup scale="93" fitToHeight="2" pageOrder="overThenDown" orientation="landscape" r:id="rId1"/>
  <headerFooter alignWithMargins="0">
    <oddFooter>&amp;Lwww.wpsgha.com&amp;R&amp;P of &amp;N</oddFooter>
  </headerFooter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WPS GHA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MinimumDataSet(MDS)Calendar</dc:title>
  <dc:subject>minimum data set calendar</dc:subject>
  <dc:creator>WPS GHA</dc:creator>
  <cp:keywords>MDS, minimum data set, calculator</cp:keywords>
  <cp:lastModifiedBy>Mueller, Jessica</cp:lastModifiedBy>
  <cp:lastPrinted>2017-10-10T14:45:33Z</cp:lastPrinted>
  <dcterms:created xsi:type="dcterms:W3CDTF">2001-04-30T16:13:01Z</dcterms:created>
  <dcterms:modified xsi:type="dcterms:W3CDTF">2018-01-16T14:41:49Z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  <property fmtid="{D5CDD505-2E9C-101B-9397-08002B2CF9AE}" pid="3" name="DDocLibrary">
    <vt:lpwstr>notes://docman-p1/SVR/WPSIC!!862572E40072B931</vt:lpwstr>
  </property>
  <property fmtid="{D5CDD505-2E9C-101B-9397-08002B2CF9AE}" pid="4" name="DDocRevision">
    <vt:lpwstr>1.3</vt:lpwstr>
  </property>
  <property fmtid="{D5CDD505-2E9C-101B-9397-08002B2CF9AE}" pid="5" name="DDocID">
    <vt:lpwstr>01312007-PF0X-V1WJ</vt:lpwstr>
  </property>
  <property fmtid="{D5CDD505-2E9C-101B-9397-08002B2CF9AE}" pid="6" name="DDocCabinet">
    <vt:lpwstr>Medicare POE</vt:lpwstr>
  </property>
  <property fmtid="{D5CDD505-2E9C-101B-9397-08002B2CF9AE}" pid="7" name="DDocBinder">
    <vt:lpwstr>SNF Handouts</vt:lpwstr>
  </property>
  <property fmtid="{D5CDD505-2E9C-101B-9397-08002B2CF9AE}" pid="8" name="DDocTitle">
    <vt:lpwstr>MDS Calendar</vt:lpwstr>
  </property>
  <property fmtid="{D5CDD505-2E9C-101B-9397-08002B2CF9AE}" pid="9" name="DDocLastModDate">
    <vt:lpwstr>10/06/2010 1:20:50 PM</vt:lpwstr>
  </property>
</Properties>
</file>